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wn Load\"/>
    </mc:Choice>
  </mc:AlternateContent>
  <bookViews>
    <workbookView xWindow="0" yWindow="0" windowWidth="23220" windowHeight="10065"/>
  </bookViews>
  <sheets>
    <sheet name="Experiment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G6" i="1" s="1"/>
  <c r="H6" i="1" s="1"/>
  <c r="F7" i="1"/>
  <c r="G7" i="1" s="1"/>
  <c r="H7" i="1" s="1"/>
  <c r="F5" i="1"/>
  <c r="G5" i="1" s="1"/>
  <c r="H5" i="1" s="1"/>
  <c r="H17" i="1" s="1"/>
  <c r="F4" i="1"/>
  <c r="G4" i="1" s="1"/>
  <c r="H4" i="1" s="1"/>
</calcChain>
</file>

<file path=xl/sharedStrings.xml><?xml version="1.0" encoding="utf-8"?>
<sst xmlns="http://schemas.openxmlformats.org/spreadsheetml/2006/main" count="18" uniqueCount="14">
  <si>
    <t>BioXAS-Spectroscopy Time-requirement calculations</t>
  </si>
  <si>
    <t>Sample</t>
  </si>
  <si>
    <t>Edge</t>
  </si>
  <si>
    <t>repetitions</t>
  </si>
  <si>
    <t>Cu</t>
  </si>
  <si>
    <t>Sample 1</t>
  </si>
  <si>
    <t>Se</t>
  </si>
  <si>
    <t>Sample 2</t>
  </si>
  <si>
    <t>time per scan (min)</t>
  </si>
  <si>
    <t>total sample time (min)</t>
  </si>
  <si>
    <t>total sample time (hr)</t>
  </si>
  <si>
    <t>Setup time (min)</t>
  </si>
  <si>
    <t>total scan time (min)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</si>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</sst>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0" fillId="0" borderId="0" xfId="0" applyFont="1"/>
    <xf numFmtId="0" fontId="1" fillId="0" borderId="1" xfId="1" applyAlignment="1">
      <alignment horizontal="left"/>
    </xf>
    <xf numFmtId="2" fontId="0" fillId="0" borderId="0" xfId="0" applyNumberFormat="1"/>
  </cellXfs>
  <cellStyles count="2">
    <cellStyle name="Heading 1" xfId="1" builtinId="16"/>
    <cellStyle name="Normal" xfId="0" builtinId="0"/>
  </cellStyles>
  <dxfs count="2"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H17" totalsRowCount="1">
  <autoFilter ref="A3:H16"/>
  <tableColumns count="8">
    <tableColumn id="1" name="Sample" totalsRowLabel="Total"/>
    <tableColumn id="2" name="Edge"/>
    <tableColumn id="3" name="Setup time (min)"/>
    <tableColumn id="4" name="time per scan (min)"/>
    <tableColumn id="5" name="repetitions"/>
    <tableColumn id="6" name="total scan time (min)"/>
    <tableColumn id="7" name="total sample time (min)"/>
    <tableColumn id="8" name="total sample time (hr)" totalsRowFunction="sum" dataDxfId="1" totalsRow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A18" sqref="A18"/>
    </sheetView>
  </sheetViews>
  <sheetFormatPr defaultRowHeight="15" x14ac:dyDescent="0.25"/>
  <cols>
    <col min="1" max="1" width="13.140625" customWidth="1"/>
    <col min="3" max="3" width="20.140625" customWidth="1"/>
    <col min="4" max="4" width="20.28515625" customWidth="1"/>
    <col min="5" max="5" width="17.7109375" customWidth="1"/>
    <col min="6" max="6" width="23.42578125" customWidth="1"/>
    <col min="7" max="7" width="25.5703125" customWidth="1"/>
    <col min="8" max="8" width="22.42578125" style="3" customWidth="1"/>
    <col min="9" max="9" width="19.28515625" customWidth="1"/>
    <col min="10" max="10" width="25.85546875" customWidth="1"/>
  </cols>
  <sheetData>
    <row r="1" spans="1:8" ht="20.25" thickBot="1" x14ac:dyDescent="0.35">
      <c r="A1" s="2" t="s">
        <v>0</v>
      </c>
      <c r="B1" s="2"/>
      <c r="C1" s="2"/>
      <c r="D1" s="2"/>
      <c r="E1" s="2"/>
      <c r="F1" s="2"/>
      <c r="G1" s="2"/>
    </row>
    <row r="2" spans="1:8" ht="15.75" thickTop="1" x14ac:dyDescent="0.25"/>
    <row r="3" spans="1:8" x14ac:dyDescent="0.25">
      <c r="A3" t="s">
        <v>1</v>
      </c>
      <c r="B3" t="s">
        <v>2</v>
      </c>
      <c r="C3" t="s">
        <v>11</v>
      </c>
      <c r="D3" t="s">
        <v>8</v>
      </c>
      <c r="E3" t="s">
        <v>3</v>
      </c>
      <c r="F3" t="s">
        <v>12</v>
      </c>
      <c r="G3" t="s">
        <v>9</v>
      </c>
      <c r="H3" s="3" t="s">
        <v>10</v>
      </c>
    </row>
    <row r="4" spans="1:8" x14ac:dyDescent="0.25">
      <c r="A4" t="s">
        <v>5</v>
      </c>
      <c r="B4" t="s">
        <v>4</v>
      </c>
      <c r="C4">
        <v>40</v>
      </c>
      <c r="D4">
        <v>60</v>
      </c>
      <c r="E4">
        <v>3</v>
      </c>
      <c r="F4">
        <f>D4*E4</f>
        <v>180</v>
      </c>
      <c r="G4" s="1">
        <f>F4+C4</f>
        <v>220</v>
      </c>
      <c r="H4" s="3">
        <f>G4/60</f>
        <v>3.6666666666666665</v>
      </c>
    </row>
    <row r="5" spans="1:8" x14ac:dyDescent="0.25">
      <c r="A5" t="s">
        <v>5</v>
      </c>
      <c r="B5" t="s">
        <v>6</v>
      </c>
      <c r="C5">
        <v>45</v>
      </c>
      <c r="D5">
        <v>30</v>
      </c>
      <c r="E5">
        <v>5</v>
      </c>
      <c r="F5">
        <f>D5*E5</f>
        <v>150</v>
      </c>
      <c r="G5" s="1">
        <f>F5+C5</f>
        <v>195</v>
      </c>
      <c r="H5" s="3">
        <f>G5/60</f>
        <v>3.25</v>
      </c>
    </row>
    <row r="6" spans="1:8" x14ac:dyDescent="0.25">
      <c r="A6" t="s">
        <v>7</v>
      </c>
      <c r="B6" t="s">
        <v>4</v>
      </c>
      <c r="C6">
        <v>40</v>
      </c>
      <c r="D6">
        <v>60</v>
      </c>
      <c r="E6">
        <v>3</v>
      </c>
      <c r="F6">
        <f>D6*E6</f>
        <v>180</v>
      </c>
      <c r="G6" s="1">
        <f>F6+C6</f>
        <v>220</v>
      </c>
      <c r="H6" s="3">
        <f>G6/60</f>
        <v>3.6666666666666665</v>
      </c>
    </row>
    <row r="7" spans="1:8" x14ac:dyDescent="0.25">
      <c r="A7" t="s">
        <v>7</v>
      </c>
      <c r="B7" t="s">
        <v>6</v>
      </c>
      <c r="C7">
        <v>45</v>
      </c>
      <c r="D7">
        <v>30</v>
      </c>
      <c r="E7">
        <v>5</v>
      </c>
      <c r="F7">
        <f>D7*E7</f>
        <v>150</v>
      </c>
      <c r="G7" s="1">
        <f>F7+C7</f>
        <v>195</v>
      </c>
      <c r="H7" s="3">
        <f>G7/60</f>
        <v>3.25</v>
      </c>
    </row>
    <row r="17" spans="1:8" x14ac:dyDescent="0.25">
      <c r="A17" t="s">
        <v>13</v>
      </c>
      <c r="H17" s="3">
        <f>SUBTOTAL(109,Table1[total sample time (hr)])</f>
        <v>13.833333333333332</v>
      </c>
    </row>
  </sheetData>
  <mergeCells count="1">
    <mergeCell ref="A1:G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Experiment 1</vt:lpstr>
    </vt:vector>
  </TitlesOfParts>
  <Company>Canadian Light Source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heredie</dc:creator>
  <cp:lastModifiedBy>heredie</cp:lastModifiedBy>
  <dcterms:created xsi:type="dcterms:W3CDTF">2019-11-28T20:05:56Z</dcterms:created>
  <dcterms:modified xsi:type="dcterms:W3CDTF">2019-11-28T21:02:43Z</dcterms:modified>
</cp:coreProperties>
</file>